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907"/>
  <workbookPr showInkAnnotation="0" autoCompressPictures="0"/>
  <mc:AlternateContent xmlns:mc="http://schemas.openxmlformats.org/markup-compatibility/2006">
    <mc:Choice Requires="x15">
      <x15ac:absPath xmlns:x15ac="http://schemas.microsoft.com/office/spreadsheetml/2010/11/ac" url="/Users/annieshearer/Desktop/"/>
    </mc:Choice>
  </mc:AlternateContent>
  <bookViews>
    <workbookView xWindow="0" yWindow="460" windowWidth="25600" windowHeight="14440" tabRatio="500" activeTab="3"/>
  </bookViews>
  <sheets>
    <sheet name="Race 1" sheetId="1" r:id="rId1"/>
    <sheet name="Race 2" sheetId="3" r:id="rId2"/>
    <sheet name="Race 3" sheetId="4" r:id="rId3"/>
    <sheet name="OVERALL" sheetId="5" r:id="rId4"/>
  </sheets>
  <definedNames>
    <definedName name="_xlnm._FilterDatabase" localSheetId="0" hidden="1">'Race 1'!$A$1:$F$9</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9" i="4" l="1"/>
  <c r="J22" i="4"/>
  <c r="E8" i="4"/>
  <c r="J21" i="4"/>
  <c r="E7" i="4"/>
  <c r="J20" i="4"/>
  <c r="E6" i="4"/>
  <c r="J19" i="4"/>
  <c r="E5" i="4"/>
  <c r="J18" i="4"/>
  <c r="E4" i="4"/>
  <c r="J17" i="4"/>
  <c r="E3" i="4"/>
  <c r="J16" i="4"/>
  <c r="E2" i="4"/>
  <c r="J15" i="4"/>
  <c r="J8" i="4"/>
  <c r="J7" i="4"/>
  <c r="J6" i="4"/>
  <c r="J5" i="4"/>
  <c r="J4" i="4"/>
  <c r="J12" i="4"/>
  <c r="J11" i="4"/>
  <c r="J3" i="4"/>
  <c r="E9" i="3"/>
  <c r="J8" i="3"/>
  <c r="E8" i="3"/>
  <c r="J7" i="3"/>
  <c r="E7" i="3"/>
  <c r="J6" i="3"/>
  <c r="E5" i="3"/>
  <c r="J5" i="3"/>
  <c r="E4" i="3"/>
  <c r="J4" i="3"/>
  <c r="E2" i="3"/>
  <c r="J3" i="3"/>
  <c r="J22" i="3"/>
  <c r="J21" i="3"/>
  <c r="J20" i="3"/>
  <c r="E6" i="3"/>
  <c r="J19" i="3"/>
  <c r="J18" i="3"/>
  <c r="J17" i="3"/>
  <c r="E3" i="3"/>
  <c r="J16" i="3"/>
  <c r="J15" i="3"/>
  <c r="J12" i="3"/>
  <c r="J11" i="3"/>
  <c r="E5" i="1"/>
  <c r="E4" i="1"/>
  <c r="E3" i="1"/>
  <c r="E8" i="1"/>
  <c r="E9" i="1"/>
  <c r="E7" i="1"/>
  <c r="E6" i="1"/>
  <c r="E2" i="1"/>
</calcChain>
</file>

<file path=xl/sharedStrings.xml><?xml version="1.0" encoding="utf-8"?>
<sst xmlns="http://schemas.openxmlformats.org/spreadsheetml/2006/main" count="218" uniqueCount="32">
  <si>
    <t>Janice of Wyoming</t>
  </si>
  <si>
    <t>Silvertip</t>
  </si>
  <si>
    <t>Tawera</t>
  </si>
  <si>
    <t>Boat</t>
  </si>
  <si>
    <t>Start Time</t>
  </si>
  <si>
    <t>Finish Time</t>
  </si>
  <si>
    <t>Pac</t>
  </si>
  <si>
    <t>Mil</t>
  </si>
  <si>
    <t>Div</t>
  </si>
  <si>
    <t>Antaeus</t>
  </si>
  <si>
    <t>Steinlager II</t>
  </si>
  <si>
    <t>Cavallo</t>
  </si>
  <si>
    <t>Farfalla</t>
  </si>
  <si>
    <t>Pumula</t>
  </si>
  <si>
    <t>ELAPSED</t>
  </si>
  <si>
    <t>Place</t>
  </si>
  <si>
    <t>Elapsed Time</t>
  </si>
  <si>
    <t>Pacific Cup</t>
  </si>
  <si>
    <t>NZ Millennium Cup</t>
  </si>
  <si>
    <t>Over the Line</t>
  </si>
  <si>
    <t>OVERALL</t>
  </si>
  <si>
    <t>BEST TO WORST</t>
  </si>
  <si>
    <t>LAST RACE</t>
  </si>
  <si>
    <t xml:space="preserve">A8  SERIES TIES </t>
  </si>
  <si>
    <t>RACE 1</t>
  </si>
  <si>
    <t>RACE 2</t>
  </si>
  <si>
    <t>RACE 3</t>
  </si>
  <si>
    <t>Total</t>
  </si>
  <si>
    <t>Score</t>
  </si>
  <si>
    <r>
      <t>A8.1  </t>
    </r>
    <r>
      <rPr>
        <sz val="12"/>
        <color theme="1"/>
        <rFont val="Calibri"/>
        <family val="2"/>
        <scheme val="minor"/>
      </rPr>
      <t xml:space="preserve">If there is a series-score tie between two or more boats, each boat’s race scores shall be listed in order of best to worst, and at the first point(s) where there is a difference the tie shall be broken in favour of the boat(s) with the best score(s). No excluded scores shall be used. </t>
    </r>
  </si>
  <si>
    <r>
      <t>A8.2  </t>
    </r>
    <r>
      <rPr>
        <sz val="12"/>
        <color theme="1"/>
        <rFont val="Calibri"/>
        <family val="2"/>
        <scheme val="minor"/>
      </rPr>
      <t xml:space="preserve">If a tie remains between two or more boats, they shall be ranked in order of their scores in the last race. Any remaining ties shall be broken by using the tied boats’ scores in the next-to-last race and so on until all ties are broken. These scores shall be used even if some of them are excluded scores. </t>
    </r>
  </si>
  <si>
    <t>Steinlager 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</si>
</sst>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h:mm:ss;@"/>
    <numFmt numFmtId="165" formatCode="h:mm:ss;@"/>
  </numFmts>
  <fonts count="9"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i/>
      <sz val="12"/>
      <color theme="1"/>
      <name val="Calibri"/>
      <scheme val="minor"/>
    </font>
    <font>
      <i/>
      <sz val="12"/>
      <color theme="1"/>
      <name val="Calibri"/>
      <scheme val="minor"/>
    </font>
    <font>
      <b/>
      <sz val="12"/>
      <color theme="0"/>
      <name val="Calibri"/>
      <family val="2"/>
      <scheme val="minor"/>
    </font>
    <font>
      <sz val="12"/>
      <color theme="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9"/>
        <bgColor indexed="64"/>
      </patternFill>
    </fill>
  </fills>
  <borders count="1">
    <border>
      <left/>
      <right/>
      <top/>
      <bottom/>
      <diagonal/>
    </border>
  </borders>
  <cellStyleXfs count="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33">
    <xf numFmtId="0" fontId="0" fillId="0" borderId="0" xfId="0"/>
    <xf numFmtId="0" fontId="1" fillId="0" borderId="0" xfId="0" applyFont="1" applyAlignment="1">
      <alignment horizontal="left"/>
    </xf>
    <xf numFmtId="0" fontId="0" fillId="0" borderId="0" xfId="0" applyAlignment="1">
      <alignment horizontal="left"/>
    </xf>
    <xf numFmtId="165" fontId="1" fillId="0" borderId="0" xfId="0" applyNumberFormat="1" applyFont="1" applyAlignment="1">
      <alignment horizontal="center"/>
    </xf>
    <xf numFmtId="0" fontId="1" fillId="0" borderId="0" xfId="0" applyFont="1" applyAlignment="1">
      <alignment horizontal="center"/>
    </xf>
    <xf numFmtId="164" fontId="1" fillId="0" borderId="0" xfId="0" applyNumberFormat="1" applyFont="1" applyAlignment="1">
      <alignment horizontal="center"/>
    </xf>
    <xf numFmtId="165" fontId="0" fillId="0" borderId="0" xfId="0" applyNumberFormat="1" applyAlignment="1">
      <alignment horizontal="center"/>
    </xf>
    <xf numFmtId="0" fontId="4" fillId="0" borderId="0" xfId="0" applyFont="1" applyAlignment="1">
      <alignment horizontal="center"/>
    </xf>
    <xf numFmtId="164" fontId="0" fillId="0" borderId="0" xfId="0" applyNumberFormat="1" applyAlignment="1">
      <alignment horizontal="center"/>
    </xf>
    <xf numFmtId="0" fontId="0" fillId="0" borderId="0" xfId="0" applyAlignment="1">
      <alignment horizontal="center"/>
    </xf>
    <xf numFmtId="0" fontId="0" fillId="2" borderId="0" xfId="0" applyFill="1"/>
    <xf numFmtId="0" fontId="1" fillId="2" borderId="0" xfId="0" applyFont="1" applyFill="1" applyAlignment="1">
      <alignment horizontal="center"/>
    </xf>
    <xf numFmtId="0" fontId="1" fillId="2" borderId="0" xfId="0" applyFont="1" applyFill="1"/>
    <xf numFmtId="0" fontId="0" fillId="2" borderId="0" xfId="0" applyFill="1" applyAlignment="1">
      <alignment horizontal="center"/>
    </xf>
    <xf numFmtId="0" fontId="0" fillId="2" borderId="0" xfId="0" applyFill="1" applyAlignment="1">
      <alignment horizontal="left"/>
    </xf>
    <xf numFmtId="165" fontId="5" fillId="2" borderId="0" xfId="0" applyNumberFormat="1" applyFont="1" applyFill="1" applyAlignment="1">
      <alignment horizontal="center"/>
    </xf>
    <xf numFmtId="165" fontId="6" fillId="2" borderId="0" xfId="0" applyNumberFormat="1" applyFont="1" applyFill="1" applyAlignment="1">
      <alignment horizontal="center"/>
    </xf>
    <xf numFmtId="0" fontId="0" fillId="0" borderId="0" xfId="0" applyFill="1" applyAlignment="1">
      <alignment horizontal="left"/>
    </xf>
    <xf numFmtId="0" fontId="0" fillId="0" borderId="0" xfId="0" applyFill="1" applyAlignment="1">
      <alignment horizontal="center"/>
    </xf>
    <xf numFmtId="0" fontId="0" fillId="3" borderId="0" xfId="0" applyFill="1" applyAlignment="1">
      <alignment horizontal="left"/>
    </xf>
    <xf numFmtId="165" fontId="0" fillId="3" borderId="0" xfId="0" applyNumberFormat="1" applyFill="1" applyAlignment="1">
      <alignment horizontal="center"/>
    </xf>
    <xf numFmtId="0" fontId="0" fillId="3" borderId="0" xfId="0" applyFill="1" applyAlignment="1">
      <alignment horizontal="center"/>
    </xf>
    <xf numFmtId="164" fontId="0" fillId="3" borderId="0" xfId="0" applyNumberFormat="1" applyFill="1" applyAlignment="1">
      <alignment horizontal="center"/>
    </xf>
    <xf numFmtId="0" fontId="0" fillId="0" borderId="0" xfId="0" applyFill="1"/>
    <xf numFmtId="0" fontId="7" fillId="4" borderId="0" xfId="0" applyFont="1" applyFill="1"/>
    <xf numFmtId="0" fontId="7" fillId="4" borderId="0" xfId="0" applyFont="1" applyFill="1" applyAlignment="1">
      <alignment horizontal="center"/>
    </xf>
    <xf numFmtId="0" fontId="6" fillId="0" borderId="0" xfId="0" applyFont="1"/>
    <xf numFmtId="0" fontId="6" fillId="0" borderId="0" xfId="0" applyFont="1" applyAlignment="1">
      <alignment horizontal="center"/>
    </xf>
    <xf numFmtId="0" fontId="5" fillId="0" borderId="0" xfId="0" applyFont="1"/>
    <xf numFmtId="0" fontId="5" fillId="0" borderId="0" xfId="0" applyFont="1" applyAlignment="1">
      <alignment horizontal="center"/>
    </xf>
    <xf numFmtId="0" fontId="8" fillId="4" borderId="0" xfId="0" applyFont="1" applyFill="1" applyAlignment="1">
      <alignment horizontal="center"/>
    </xf>
    <xf numFmtId="0" fontId="1" fillId="0" borderId="0" xfId="0" applyFont="1"/>
    <xf numFmtId="0" fontId="8" fillId="4" borderId="0" xfId="0" applyFont="1" applyFill="1" applyAlignment="1">
      <alignment horizontal="center"/>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C14" sqref="C14"/>
    </sheetView>
  </sheetViews>
  <sheetFormatPr baseColWidth="10" defaultRowHeight="16" x14ac:dyDescent="0.2"/>
  <cols>
    <col min="1" max="1" width="18.5" customWidth="1"/>
    <col min="2" max="2" width="16.5" style="6" customWidth="1"/>
    <col min="3" max="3" width="18.83203125" style="6" customWidth="1"/>
    <col min="4" max="4" width="21.1640625" style="9" customWidth="1"/>
    <col min="5" max="5" width="10.83203125" style="8"/>
    <col min="6" max="6" width="10.83203125" style="9"/>
  </cols>
  <sheetData>
    <row r="1" spans="1:6" x14ac:dyDescent="0.2">
      <c r="A1" s="1" t="s">
        <v>3</v>
      </c>
      <c r="B1" s="3" t="s">
        <v>4</v>
      </c>
      <c r="C1" s="3" t="s">
        <v>5</v>
      </c>
      <c r="D1" s="4" t="s">
        <v>8</v>
      </c>
      <c r="E1" s="5" t="s">
        <v>14</v>
      </c>
      <c r="F1" s="4" t="s">
        <v>15</v>
      </c>
    </row>
    <row r="2" spans="1:6" x14ac:dyDescent="0.2">
      <c r="A2" s="2" t="s">
        <v>2</v>
      </c>
      <c r="B2" s="6">
        <v>0.53125</v>
      </c>
      <c r="C2" s="6">
        <v>0.68988425925925922</v>
      </c>
      <c r="D2" s="7" t="s">
        <v>7</v>
      </c>
      <c r="E2" s="8">
        <f t="shared" ref="E2:E9" si="0">C2-B2</f>
        <v>0.15863425925925922</v>
      </c>
      <c r="F2" s="9">
        <v>1</v>
      </c>
    </row>
    <row r="3" spans="1:6" x14ac:dyDescent="0.2">
      <c r="A3" s="2" t="s">
        <v>0</v>
      </c>
      <c r="B3" s="6">
        <v>0.57361111111111118</v>
      </c>
      <c r="C3" s="6">
        <v>0.69079861111111107</v>
      </c>
      <c r="D3" s="9" t="s">
        <v>7</v>
      </c>
      <c r="E3" s="8">
        <f t="shared" si="0"/>
        <v>0.11718749999999989</v>
      </c>
      <c r="F3" s="9">
        <v>2</v>
      </c>
    </row>
    <row r="4" spans="1:6" x14ac:dyDescent="0.2">
      <c r="A4" s="19" t="s">
        <v>31</v>
      </c>
      <c r="B4" s="20">
        <v>0.5708333333333333</v>
      </c>
      <c r="C4" s="20">
        <v>0.70240740740740737</v>
      </c>
      <c r="D4" s="21" t="s">
        <v>6</v>
      </c>
      <c r="E4" s="22">
        <f t="shared" si="0"/>
        <v>0.13157407407407407</v>
      </c>
      <c r="F4" s="21">
        <v>3</v>
      </c>
    </row>
    <row r="5" spans="1:6" x14ac:dyDescent="0.2">
      <c r="A5" s="19" t="s">
        <v>9</v>
      </c>
      <c r="B5" s="20">
        <v>0.55763888888888891</v>
      </c>
      <c r="C5" s="20">
        <v>0.7038078703703704</v>
      </c>
      <c r="D5" s="21" t="s">
        <v>6</v>
      </c>
      <c r="E5" s="22">
        <f t="shared" si="0"/>
        <v>0.1461689814814815</v>
      </c>
      <c r="F5" s="21">
        <v>4</v>
      </c>
    </row>
    <row r="6" spans="1:6" x14ac:dyDescent="0.2">
      <c r="A6" t="s">
        <v>13</v>
      </c>
      <c r="B6" s="6">
        <v>0.57013888888888886</v>
      </c>
      <c r="C6" s="6">
        <v>0.70693287037037045</v>
      </c>
      <c r="D6" s="9" t="s">
        <v>7</v>
      </c>
      <c r="E6" s="8">
        <f t="shared" si="0"/>
        <v>0.13679398148148159</v>
      </c>
      <c r="F6" s="9">
        <v>5</v>
      </c>
    </row>
    <row r="7" spans="1:6" x14ac:dyDescent="0.2">
      <c r="A7" t="s">
        <v>12</v>
      </c>
      <c r="B7" s="6">
        <v>0.59722222222222221</v>
      </c>
      <c r="C7" s="6">
        <v>0.70706018518518521</v>
      </c>
      <c r="D7" s="9" t="s">
        <v>7</v>
      </c>
      <c r="E7" s="8">
        <f t="shared" si="0"/>
        <v>0.109837962962963</v>
      </c>
      <c r="F7" s="9">
        <v>7</v>
      </c>
    </row>
    <row r="8" spans="1:6" x14ac:dyDescent="0.2">
      <c r="A8" s="2" t="s">
        <v>1</v>
      </c>
      <c r="B8" s="6">
        <v>0.59513888888888888</v>
      </c>
      <c r="C8" s="6">
        <v>0.70873842592592595</v>
      </c>
      <c r="D8" s="7" t="s">
        <v>7</v>
      </c>
      <c r="E8" s="8">
        <f t="shared" si="0"/>
        <v>0.11359953703703707</v>
      </c>
      <c r="F8" s="9">
        <v>8</v>
      </c>
    </row>
    <row r="9" spans="1:6" x14ac:dyDescent="0.2">
      <c r="A9" t="s">
        <v>11</v>
      </c>
      <c r="B9" s="6">
        <v>0.60277777777777775</v>
      </c>
      <c r="C9" s="6">
        <v>0.71347222222222229</v>
      </c>
      <c r="D9" s="9" t="s">
        <v>7</v>
      </c>
      <c r="E9" s="8">
        <f t="shared" si="0"/>
        <v>0.11069444444444454</v>
      </c>
      <c r="F9" s="9">
        <v>9</v>
      </c>
    </row>
  </sheetData>
  <sortState ref="A2:F9">
    <sortCondition ref="C2:C9"/>
  </sortState>
  <pageMargins left="0.75" right="0.75" top="1" bottom="1" header="0.5" footer="0.5"/>
  <pageSetup paperSize="9"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election activeCell="B17" sqref="B17"/>
    </sheetView>
  </sheetViews>
  <sheetFormatPr baseColWidth="10" defaultRowHeight="16" x14ac:dyDescent="0.2"/>
  <cols>
    <col min="1" max="1" width="18.5" customWidth="1"/>
    <col min="2" max="2" width="16.5" style="6" customWidth="1"/>
    <col min="3" max="3" width="18.83203125" style="6" customWidth="1"/>
    <col min="4" max="4" width="21.1640625" style="9" customWidth="1"/>
    <col min="5" max="5" width="10.83203125" style="8"/>
    <col min="8" max="8" width="17.33203125" customWidth="1"/>
    <col min="9" max="9" width="5.33203125" style="9" bestFit="1" customWidth="1"/>
    <col min="10" max="10" width="14" style="6" customWidth="1"/>
  </cols>
  <sheetData>
    <row r="1" spans="1:10" x14ac:dyDescent="0.2">
      <c r="A1" s="1" t="s">
        <v>3</v>
      </c>
      <c r="B1" s="3" t="s">
        <v>4</v>
      </c>
      <c r="C1" s="3" t="s">
        <v>5</v>
      </c>
      <c r="D1" s="4" t="s">
        <v>8</v>
      </c>
      <c r="E1" s="5" t="s">
        <v>14</v>
      </c>
      <c r="H1" s="10"/>
      <c r="I1" s="11"/>
      <c r="J1" s="15"/>
    </row>
    <row r="2" spans="1:10" x14ac:dyDescent="0.2">
      <c r="A2" s="2" t="s">
        <v>2</v>
      </c>
      <c r="B2" s="6">
        <v>0.47916666666666669</v>
      </c>
      <c r="C2" s="6">
        <v>0.63269675925925928</v>
      </c>
      <c r="D2" s="7" t="s">
        <v>7</v>
      </c>
      <c r="E2" s="8">
        <f t="shared" ref="E2:E9" si="0">C2-B2</f>
        <v>0.15353009259259259</v>
      </c>
      <c r="H2" s="12" t="s">
        <v>18</v>
      </c>
      <c r="I2" s="11" t="s">
        <v>15</v>
      </c>
      <c r="J2" s="15" t="s">
        <v>16</v>
      </c>
    </row>
    <row r="3" spans="1:10" x14ac:dyDescent="0.2">
      <c r="A3" s="19" t="s">
        <v>9</v>
      </c>
      <c r="B3" s="20">
        <v>0.49791666666666662</v>
      </c>
      <c r="C3" s="20">
        <v>0.64067129629629627</v>
      </c>
      <c r="D3" s="21" t="s">
        <v>6</v>
      </c>
      <c r="E3" s="22">
        <f t="shared" si="0"/>
        <v>0.14275462962962965</v>
      </c>
      <c r="H3" s="14" t="s">
        <v>2</v>
      </c>
      <c r="I3" s="13">
        <v>1</v>
      </c>
      <c r="J3" s="16">
        <f>E2</f>
        <v>0.15353009259259259</v>
      </c>
    </row>
    <row r="4" spans="1:10" x14ac:dyDescent="0.2">
      <c r="A4" t="s">
        <v>12</v>
      </c>
      <c r="B4" s="6">
        <v>0.54791666666666672</v>
      </c>
      <c r="C4" s="6">
        <v>0.66538194444444443</v>
      </c>
      <c r="D4" s="9" t="s">
        <v>7</v>
      </c>
      <c r="E4" s="8">
        <f t="shared" si="0"/>
        <v>0.11746527777777771</v>
      </c>
      <c r="H4" s="10" t="s">
        <v>12</v>
      </c>
      <c r="I4" s="13">
        <v>2</v>
      </c>
      <c r="J4" s="16">
        <f>E4</f>
        <v>0.11746527777777771</v>
      </c>
    </row>
    <row r="5" spans="1:10" x14ac:dyDescent="0.2">
      <c r="A5" s="2" t="s">
        <v>1</v>
      </c>
      <c r="B5" s="6">
        <v>0.54583333333333328</v>
      </c>
      <c r="C5" s="6">
        <v>0.66591435185185188</v>
      </c>
      <c r="D5" s="7" t="s">
        <v>7</v>
      </c>
      <c r="E5" s="8">
        <f t="shared" si="0"/>
        <v>0.1200810185185186</v>
      </c>
      <c r="H5" s="14" t="s">
        <v>1</v>
      </c>
      <c r="I5" s="13">
        <v>3</v>
      </c>
      <c r="J5" s="16">
        <f>E5</f>
        <v>0.1200810185185186</v>
      </c>
    </row>
    <row r="6" spans="1:10" x14ac:dyDescent="0.2">
      <c r="A6" s="19" t="s">
        <v>31</v>
      </c>
      <c r="B6" s="20">
        <v>0.5180555555555556</v>
      </c>
      <c r="C6" s="20">
        <v>0.66916666666666658</v>
      </c>
      <c r="D6" s="21" t="s">
        <v>6</v>
      </c>
      <c r="E6" s="22">
        <f t="shared" si="0"/>
        <v>0.15111111111111097</v>
      </c>
      <c r="H6" s="10" t="s">
        <v>11</v>
      </c>
      <c r="I6" s="13">
        <v>4</v>
      </c>
      <c r="J6" s="16">
        <f>E7</f>
        <v>0.12270833333333331</v>
      </c>
    </row>
    <row r="7" spans="1:10" x14ac:dyDescent="0.2">
      <c r="A7" t="s">
        <v>11</v>
      </c>
      <c r="B7" s="6">
        <v>0.54652777777777783</v>
      </c>
      <c r="C7" s="6">
        <v>0.66923611111111114</v>
      </c>
      <c r="D7" s="9" t="s">
        <v>7</v>
      </c>
      <c r="E7" s="8">
        <f t="shared" si="0"/>
        <v>0.12270833333333331</v>
      </c>
      <c r="H7" s="14" t="s">
        <v>0</v>
      </c>
      <c r="I7" s="13">
        <v>5</v>
      </c>
      <c r="J7" s="16">
        <f>E8</f>
        <v>0.15052083333333321</v>
      </c>
    </row>
    <row r="8" spans="1:10" x14ac:dyDescent="0.2">
      <c r="A8" s="2" t="s">
        <v>0</v>
      </c>
      <c r="B8" s="6">
        <v>0.52222222222222225</v>
      </c>
      <c r="C8" s="6">
        <v>0.67274305555555547</v>
      </c>
      <c r="D8" s="9" t="s">
        <v>7</v>
      </c>
      <c r="E8" s="8">
        <f t="shared" si="0"/>
        <v>0.15052083333333321</v>
      </c>
      <c r="H8" s="10" t="s">
        <v>13</v>
      </c>
      <c r="I8" s="13">
        <v>6</v>
      </c>
      <c r="J8" s="16">
        <f>E9</f>
        <v>0.16506944444444438</v>
      </c>
    </row>
    <row r="9" spans="1:10" x14ac:dyDescent="0.2">
      <c r="A9" t="s">
        <v>13</v>
      </c>
      <c r="B9" s="6">
        <v>0.52152777777777781</v>
      </c>
      <c r="C9" s="6">
        <v>0.68659722222222219</v>
      </c>
      <c r="D9" s="9" t="s">
        <v>7</v>
      </c>
      <c r="E9" s="8">
        <f t="shared" si="0"/>
        <v>0.16506944444444438</v>
      </c>
      <c r="H9" s="10"/>
      <c r="I9" s="13"/>
      <c r="J9" s="16"/>
    </row>
    <row r="10" spans="1:10" x14ac:dyDescent="0.2">
      <c r="H10" s="12" t="s">
        <v>17</v>
      </c>
      <c r="I10" s="11" t="s">
        <v>15</v>
      </c>
      <c r="J10" s="15" t="s">
        <v>16</v>
      </c>
    </row>
    <row r="11" spans="1:10" x14ac:dyDescent="0.2">
      <c r="H11" s="14" t="s">
        <v>9</v>
      </c>
      <c r="I11" s="13">
        <v>1</v>
      </c>
      <c r="J11" s="16">
        <f>E3</f>
        <v>0.14275462962962965</v>
      </c>
    </row>
    <row r="12" spans="1:10" x14ac:dyDescent="0.2">
      <c r="H12" s="14" t="s">
        <v>31</v>
      </c>
      <c r="I12" s="13">
        <v>2</v>
      </c>
      <c r="J12" s="16">
        <f>E6</f>
        <v>0.15111111111111097</v>
      </c>
    </row>
    <row r="13" spans="1:10" x14ac:dyDescent="0.2">
      <c r="H13" s="10"/>
      <c r="I13" s="13"/>
      <c r="J13" s="16"/>
    </row>
    <row r="14" spans="1:10" x14ac:dyDescent="0.2">
      <c r="H14" s="12" t="s">
        <v>19</v>
      </c>
      <c r="I14" s="11" t="s">
        <v>15</v>
      </c>
      <c r="J14" s="15" t="s">
        <v>16</v>
      </c>
    </row>
    <row r="15" spans="1:10" x14ac:dyDescent="0.2">
      <c r="H15" s="14" t="s">
        <v>2</v>
      </c>
      <c r="I15" s="13">
        <v>1</v>
      </c>
      <c r="J15" s="16">
        <f t="shared" ref="J15:J22" si="1">E2</f>
        <v>0.15353009259259259</v>
      </c>
    </row>
    <row r="16" spans="1:10" x14ac:dyDescent="0.2">
      <c r="H16" s="14" t="s">
        <v>9</v>
      </c>
      <c r="I16" s="13">
        <v>2</v>
      </c>
      <c r="J16" s="16">
        <f t="shared" si="1"/>
        <v>0.14275462962962965</v>
      </c>
    </row>
    <row r="17" spans="8:10" customFormat="1" x14ac:dyDescent="0.2">
      <c r="H17" s="10" t="s">
        <v>12</v>
      </c>
      <c r="I17" s="13">
        <v>3</v>
      </c>
      <c r="J17" s="16">
        <f t="shared" si="1"/>
        <v>0.11746527777777771</v>
      </c>
    </row>
    <row r="18" spans="8:10" customFormat="1" x14ac:dyDescent="0.2">
      <c r="H18" s="14" t="s">
        <v>1</v>
      </c>
      <c r="I18" s="13">
        <v>4</v>
      </c>
      <c r="J18" s="16">
        <f t="shared" si="1"/>
        <v>0.1200810185185186</v>
      </c>
    </row>
    <row r="19" spans="8:10" customFormat="1" x14ac:dyDescent="0.2">
      <c r="H19" s="14" t="s">
        <v>10</v>
      </c>
      <c r="I19" s="13">
        <v>5</v>
      </c>
      <c r="J19" s="16">
        <f t="shared" si="1"/>
        <v>0.15111111111111097</v>
      </c>
    </row>
    <row r="20" spans="8:10" customFormat="1" x14ac:dyDescent="0.2">
      <c r="H20" s="10" t="s">
        <v>11</v>
      </c>
      <c r="I20" s="13">
        <v>6</v>
      </c>
      <c r="J20" s="16">
        <f t="shared" si="1"/>
        <v>0.12270833333333331</v>
      </c>
    </row>
    <row r="21" spans="8:10" customFormat="1" x14ac:dyDescent="0.2">
      <c r="H21" s="14" t="s">
        <v>0</v>
      </c>
      <c r="I21" s="13">
        <v>7</v>
      </c>
      <c r="J21" s="16">
        <f t="shared" si="1"/>
        <v>0.15052083333333321</v>
      </c>
    </row>
    <row r="22" spans="8:10" customFormat="1" x14ac:dyDescent="0.2">
      <c r="H22" s="10" t="s">
        <v>13</v>
      </c>
      <c r="I22" s="13">
        <v>8</v>
      </c>
      <c r="J22" s="16">
        <f t="shared" si="1"/>
        <v>0.16506944444444438</v>
      </c>
    </row>
  </sheetData>
  <sortState ref="H15:J22">
    <sortCondition ref="I15:I2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J22"/>
  <sheetViews>
    <sheetView workbookViewId="0">
      <selection activeCell="C19" sqref="C19"/>
    </sheetView>
  </sheetViews>
  <sheetFormatPr baseColWidth="10" defaultRowHeight="16" x14ac:dyDescent="0.2"/>
  <cols>
    <col min="1" max="1" width="18.5" customWidth="1"/>
    <col min="2" max="2" width="16.5" style="6" customWidth="1"/>
    <col min="3" max="3" width="18.83203125" style="6" customWidth="1"/>
    <col min="4" max="4" width="21.1640625" style="9" customWidth="1"/>
    <col min="5" max="5" width="10.83203125" style="8"/>
    <col min="8" max="8" width="17.33203125" customWidth="1"/>
    <col min="9" max="9" width="5.33203125" style="9" bestFit="1" customWidth="1"/>
    <col min="10" max="10" width="14" style="6" customWidth="1"/>
  </cols>
  <sheetData>
    <row r="1" spans="1:10" x14ac:dyDescent="0.2">
      <c r="A1" s="1" t="s">
        <v>3</v>
      </c>
      <c r="B1" s="3" t="s">
        <v>4</v>
      </c>
      <c r="C1" s="3" t="s">
        <v>5</v>
      </c>
      <c r="D1" s="4" t="s">
        <v>8</v>
      </c>
      <c r="E1" s="5" t="s">
        <v>14</v>
      </c>
      <c r="H1" s="10"/>
      <c r="I1" s="11"/>
      <c r="J1" s="15"/>
    </row>
    <row r="2" spans="1:10" x14ac:dyDescent="0.2">
      <c r="A2" s="2" t="s">
        <v>2</v>
      </c>
      <c r="B2" s="6">
        <v>0.5</v>
      </c>
      <c r="C2" s="6">
        <v>0.65517361111111116</v>
      </c>
      <c r="D2" s="7" t="s">
        <v>7</v>
      </c>
      <c r="E2" s="8">
        <f t="shared" ref="E2:E9" si="0">C2-B2</f>
        <v>0.15517361111111116</v>
      </c>
      <c r="H2" s="12" t="s">
        <v>18</v>
      </c>
      <c r="I2" s="11" t="s">
        <v>15</v>
      </c>
      <c r="J2" s="15" t="s">
        <v>16</v>
      </c>
    </row>
    <row r="3" spans="1:10" x14ac:dyDescent="0.2">
      <c r="A3" s="19" t="s">
        <v>9</v>
      </c>
      <c r="B3" s="20">
        <v>0.51874999999999993</v>
      </c>
      <c r="C3" s="20">
        <v>0.66809027777777785</v>
      </c>
      <c r="D3" s="21" t="s">
        <v>6</v>
      </c>
      <c r="E3" s="22">
        <f t="shared" si="0"/>
        <v>0.14934027777777792</v>
      </c>
      <c r="H3" s="14" t="s">
        <v>2</v>
      </c>
      <c r="I3" s="13">
        <v>1</v>
      </c>
      <c r="J3" s="16">
        <f>E2</f>
        <v>0.15517361111111116</v>
      </c>
    </row>
    <row r="4" spans="1:10" x14ac:dyDescent="0.2">
      <c r="A4" s="19" t="s">
        <v>31</v>
      </c>
      <c r="B4" s="20">
        <v>0.53472222222222221</v>
      </c>
      <c r="C4" s="20">
        <v>0.67560185185185195</v>
      </c>
      <c r="D4" s="21" t="s">
        <v>6</v>
      </c>
      <c r="E4" s="22">
        <f t="shared" si="0"/>
        <v>0.14087962962962974</v>
      </c>
      <c r="H4" s="14" t="s">
        <v>0</v>
      </c>
      <c r="I4" s="13">
        <v>2</v>
      </c>
      <c r="J4" s="16">
        <f>E5</f>
        <v>0.13806712962962975</v>
      </c>
    </row>
    <row r="5" spans="1:10" x14ac:dyDescent="0.2">
      <c r="A5" s="2" t="s">
        <v>0</v>
      </c>
      <c r="B5" s="6">
        <v>0.53819444444444442</v>
      </c>
      <c r="C5" s="6">
        <v>0.67626157407407417</v>
      </c>
      <c r="D5" s="9" t="s">
        <v>7</v>
      </c>
      <c r="E5" s="8">
        <f t="shared" si="0"/>
        <v>0.13806712962962975</v>
      </c>
      <c r="H5" s="10" t="s">
        <v>12</v>
      </c>
      <c r="I5" s="13">
        <v>3</v>
      </c>
      <c r="J5" s="16">
        <f>E6</f>
        <v>0.11935185185185182</v>
      </c>
    </row>
    <row r="6" spans="1:10" x14ac:dyDescent="0.2">
      <c r="A6" t="s">
        <v>12</v>
      </c>
      <c r="B6" s="6">
        <v>0.56041666666666667</v>
      </c>
      <c r="C6" s="6">
        <v>0.67976851851851849</v>
      </c>
      <c r="D6" s="9" t="s">
        <v>7</v>
      </c>
      <c r="E6" s="8">
        <f t="shared" si="0"/>
        <v>0.11935185185185182</v>
      </c>
      <c r="H6" s="14" t="s">
        <v>1</v>
      </c>
      <c r="I6" s="13">
        <v>4</v>
      </c>
      <c r="J6" s="16">
        <f>E7</f>
        <v>0.12990740740740736</v>
      </c>
    </row>
    <row r="7" spans="1:10" x14ac:dyDescent="0.2">
      <c r="A7" s="2" t="s">
        <v>1</v>
      </c>
      <c r="B7" s="6">
        <v>0.55833333333333335</v>
      </c>
      <c r="C7" s="6">
        <v>0.68824074074074071</v>
      </c>
      <c r="D7" s="7" t="s">
        <v>7</v>
      </c>
      <c r="E7" s="8">
        <f t="shared" si="0"/>
        <v>0.12990740740740736</v>
      </c>
      <c r="H7" s="10" t="s">
        <v>11</v>
      </c>
      <c r="I7" s="13">
        <v>5</v>
      </c>
      <c r="J7" s="16">
        <f>E8</f>
        <v>0.13298611111111114</v>
      </c>
    </row>
    <row r="8" spans="1:10" x14ac:dyDescent="0.2">
      <c r="A8" t="s">
        <v>11</v>
      </c>
      <c r="B8" s="6">
        <v>0.55694444444444446</v>
      </c>
      <c r="C8" s="6">
        <v>0.6899305555555556</v>
      </c>
      <c r="D8" s="9" t="s">
        <v>7</v>
      </c>
      <c r="E8" s="8">
        <f t="shared" si="0"/>
        <v>0.13298611111111114</v>
      </c>
      <c r="H8" s="10" t="s">
        <v>13</v>
      </c>
      <c r="I8" s="13">
        <v>6</v>
      </c>
      <c r="J8" s="16">
        <f>E9</f>
        <v>0.16729166666666662</v>
      </c>
    </row>
    <row r="9" spans="1:10" x14ac:dyDescent="0.2">
      <c r="A9" t="s">
        <v>13</v>
      </c>
      <c r="B9" s="6">
        <v>0.52986111111111112</v>
      </c>
      <c r="C9" s="6">
        <v>0.69715277777777773</v>
      </c>
      <c r="D9" s="9" t="s">
        <v>7</v>
      </c>
      <c r="E9" s="8">
        <f t="shared" si="0"/>
        <v>0.16729166666666662</v>
      </c>
      <c r="H9" s="10"/>
      <c r="I9" s="13"/>
      <c r="J9" s="16"/>
    </row>
    <row r="10" spans="1:10" x14ac:dyDescent="0.2">
      <c r="H10" s="12" t="s">
        <v>17</v>
      </c>
      <c r="I10" s="11" t="s">
        <v>15</v>
      </c>
      <c r="J10" s="15" t="s">
        <v>16</v>
      </c>
    </row>
    <row r="11" spans="1:10" x14ac:dyDescent="0.2">
      <c r="H11" s="14" t="s">
        <v>9</v>
      </c>
      <c r="I11" s="13">
        <v>1</v>
      </c>
      <c r="J11" s="16">
        <f>E3</f>
        <v>0.14934027777777792</v>
      </c>
    </row>
    <row r="12" spans="1:10" x14ac:dyDescent="0.2">
      <c r="H12" s="14" t="s">
        <v>31</v>
      </c>
      <c r="I12" s="13">
        <v>2</v>
      </c>
      <c r="J12" s="16">
        <f>E4</f>
        <v>0.14087962962962974</v>
      </c>
    </row>
    <row r="13" spans="1:10" x14ac:dyDescent="0.2">
      <c r="H13" s="10"/>
      <c r="I13" s="13"/>
      <c r="J13" s="16"/>
    </row>
    <row r="14" spans="1:10" x14ac:dyDescent="0.2">
      <c r="H14" s="12" t="s">
        <v>19</v>
      </c>
      <c r="I14" s="11" t="s">
        <v>15</v>
      </c>
      <c r="J14" s="15" t="s">
        <v>16</v>
      </c>
    </row>
    <row r="15" spans="1:10" x14ac:dyDescent="0.2">
      <c r="H15" s="14" t="s">
        <v>2</v>
      </c>
      <c r="I15" s="13">
        <v>1</v>
      </c>
      <c r="J15" s="16">
        <f t="shared" ref="J15:J22" si="1">E2</f>
        <v>0.15517361111111116</v>
      </c>
    </row>
    <row r="16" spans="1:10" x14ac:dyDescent="0.2">
      <c r="H16" s="14" t="s">
        <v>9</v>
      </c>
      <c r="I16" s="13">
        <v>2</v>
      </c>
      <c r="J16" s="16">
        <f t="shared" si="1"/>
        <v>0.14934027777777792</v>
      </c>
    </row>
    <row r="17" spans="8:10" customFormat="1" x14ac:dyDescent="0.2">
      <c r="H17" s="14" t="s">
        <v>10</v>
      </c>
      <c r="I17" s="13">
        <v>3</v>
      </c>
      <c r="J17" s="16">
        <f t="shared" si="1"/>
        <v>0.14087962962962974</v>
      </c>
    </row>
    <row r="18" spans="8:10" customFormat="1" x14ac:dyDescent="0.2">
      <c r="H18" s="14" t="s">
        <v>0</v>
      </c>
      <c r="I18" s="13">
        <v>4</v>
      </c>
      <c r="J18" s="16">
        <f t="shared" si="1"/>
        <v>0.13806712962962975</v>
      </c>
    </row>
    <row r="19" spans="8:10" customFormat="1" x14ac:dyDescent="0.2">
      <c r="H19" s="10" t="s">
        <v>12</v>
      </c>
      <c r="I19" s="13">
        <v>5</v>
      </c>
      <c r="J19" s="16">
        <f t="shared" si="1"/>
        <v>0.11935185185185182</v>
      </c>
    </row>
    <row r="20" spans="8:10" customFormat="1" x14ac:dyDescent="0.2">
      <c r="H20" s="14" t="s">
        <v>1</v>
      </c>
      <c r="I20" s="13">
        <v>6</v>
      </c>
      <c r="J20" s="16">
        <f t="shared" si="1"/>
        <v>0.12990740740740736</v>
      </c>
    </row>
    <row r="21" spans="8:10" customFormat="1" x14ac:dyDescent="0.2">
      <c r="H21" s="10" t="s">
        <v>11</v>
      </c>
      <c r="I21" s="13">
        <v>7</v>
      </c>
      <c r="J21" s="16">
        <f t="shared" si="1"/>
        <v>0.13298611111111114</v>
      </c>
    </row>
    <row r="22" spans="8:10" customFormat="1" x14ac:dyDescent="0.2">
      <c r="H22" s="10" t="s">
        <v>13</v>
      </c>
      <c r="I22" s="13">
        <v>8</v>
      </c>
      <c r="J22" s="16">
        <f t="shared" si="1"/>
        <v>0.16729166666666662</v>
      </c>
    </row>
  </sheetData>
  <sortState ref="A2:E9">
    <sortCondition ref="C2:C9"/>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N34"/>
  <sheetViews>
    <sheetView tabSelected="1" workbookViewId="0">
      <selection activeCell="O13" sqref="O13"/>
    </sheetView>
  </sheetViews>
  <sheetFormatPr baseColWidth="10" defaultRowHeight="16" x14ac:dyDescent="0.2"/>
  <cols>
    <col min="1" max="1" width="17" bestFit="1" customWidth="1"/>
    <col min="2" max="2" width="5.5" style="9" bestFit="1" customWidth="1"/>
    <col min="3" max="3" width="4.5" customWidth="1"/>
    <col min="4" max="4" width="17" bestFit="1" customWidth="1"/>
    <col min="5" max="5" width="5.5" bestFit="1" customWidth="1"/>
    <col min="6" max="6" width="4.5" customWidth="1"/>
    <col min="7" max="7" width="17" bestFit="1" customWidth="1"/>
    <col min="8" max="8" width="5.5" bestFit="1" customWidth="1"/>
    <col min="10" max="10" width="18.33203125" customWidth="1"/>
    <col min="11" max="11" width="7.83203125" customWidth="1"/>
    <col min="12" max="12" width="7.83203125" style="9" customWidth="1"/>
    <col min="13" max="14" width="7.83203125" customWidth="1"/>
  </cols>
  <sheetData>
    <row r="1" spans="1:14" x14ac:dyDescent="0.2">
      <c r="A1" s="32" t="s">
        <v>24</v>
      </c>
      <c r="B1" s="32"/>
      <c r="D1" s="32" t="s">
        <v>25</v>
      </c>
      <c r="E1" s="32"/>
      <c r="G1" s="32" t="s">
        <v>26</v>
      </c>
      <c r="H1" s="32"/>
      <c r="J1" s="24" t="s">
        <v>20</v>
      </c>
      <c r="K1" s="9"/>
    </row>
    <row r="2" spans="1:14" x14ac:dyDescent="0.2">
      <c r="A2" s="12" t="s">
        <v>18</v>
      </c>
      <c r="B2" s="11" t="s">
        <v>15</v>
      </c>
      <c r="D2" s="12" t="s">
        <v>18</v>
      </c>
      <c r="E2" s="11" t="s">
        <v>15</v>
      </c>
      <c r="G2" s="12" t="s">
        <v>18</v>
      </c>
      <c r="H2" s="11" t="s">
        <v>15</v>
      </c>
      <c r="J2" s="24" t="s">
        <v>18</v>
      </c>
      <c r="K2" s="30" t="s">
        <v>28</v>
      </c>
      <c r="L2" s="25" t="s">
        <v>15</v>
      </c>
    </row>
    <row r="3" spans="1:14" x14ac:dyDescent="0.2">
      <c r="A3" s="14" t="s">
        <v>2</v>
      </c>
      <c r="B3" s="13">
        <v>1</v>
      </c>
      <c r="D3" s="14" t="s">
        <v>2</v>
      </c>
      <c r="E3" s="13">
        <v>1</v>
      </c>
      <c r="G3" s="14" t="s">
        <v>2</v>
      </c>
      <c r="H3" s="13">
        <v>1</v>
      </c>
      <c r="J3" t="s">
        <v>2</v>
      </c>
      <c r="K3" s="9">
        <v>3</v>
      </c>
      <c r="L3" s="9">
        <v>1</v>
      </c>
    </row>
    <row r="4" spans="1:14" x14ac:dyDescent="0.2">
      <c r="A4" s="14" t="s">
        <v>0</v>
      </c>
      <c r="B4" s="13">
        <v>2</v>
      </c>
      <c r="D4" s="10" t="s">
        <v>12</v>
      </c>
      <c r="E4" s="13">
        <v>2</v>
      </c>
      <c r="G4" s="14" t="s">
        <v>0</v>
      </c>
      <c r="H4" s="13">
        <v>2</v>
      </c>
      <c r="J4" t="s">
        <v>0</v>
      </c>
      <c r="K4" s="9">
        <v>9</v>
      </c>
      <c r="L4" s="9">
        <v>2</v>
      </c>
    </row>
    <row r="5" spans="1:14" x14ac:dyDescent="0.2">
      <c r="A5" s="10" t="s">
        <v>13</v>
      </c>
      <c r="B5" s="13">
        <v>3</v>
      </c>
      <c r="D5" s="14" t="s">
        <v>1</v>
      </c>
      <c r="E5" s="13">
        <v>3</v>
      </c>
      <c r="G5" s="10" t="s">
        <v>12</v>
      </c>
      <c r="H5" s="13">
        <v>3</v>
      </c>
      <c r="J5" t="s">
        <v>12</v>
      </c>
      <c r="K5" s="9">
        <v>9</v>
      </c>
      <c r="L5" s="9">
        <v>3</v>
      </c>
    </row>
    <row r="6" spans="1:14" x14ac:dyDescent="0.2">
      <c r="A6" s="10" t="s">
        <v>12</v>
      </c>
      <c r="B6" s="13">
        <v>4</v>
      </c>
      <c r="D6" s="10" t="s">
        <v>11</v>
      </c>
      <c r="E6" s="13">
        <v>4</v>
      </c>
      <c r="G6" s="14" t="s">
        <v>1</v>
      </c>
      <c r="H6" s="13">
        <v>4</v>
      </c>
      <c r="J6" t="s">
        <v>1</v>
      </c>
      <c r="K6" s="9">
        <v>12</v>
      </c>
      <c r="L6" s="9">
        <v>4</v>
      </c>
    </row>
    <row r="7" spans="1:14" x14ac:dyDescent="0.2">
      <c r="A7" s="14" t="s">
        <v>1</v>
      </c>
      <c r="B7" s="13">
        <v>5</v>
      </c>
      <c r="D7" s="14" t="s">
        <v>0</v>
      </c>
      <c r="E7" s="13">
        <v>5</v>
      </c>
      <c r="G7" s="10" t="s">
        <v>11</v>
      </c>
      <c r="H7" s="13">
        <v>5</v>
      </c>
      <c r="J7" t="s">
        <v>13</v>
      </c>
      <c r="K7" s="9">
        <v>15</v>
      </c>
      <c r="L7" s="9">
        <v>5</v>
      </c>
    </row>
    <row r="8" spans="1:14" x14ac:dyDescent="0.2">
      <c r="A8" s="10" t="s">
        <v>11</v>
      </c>
      <c r="B8" s="13">
        <v>6</v>
      </c>
      <c r="D8" s="10" t="s">
        <v>13</v>
      </c>
      <c r="E8" s="13">
        <v>6</v>
      </c>
      <c r="G8" s="10" t="s">
        <v>13</v>
      </c>
      <c r="H8" s="13">
        <v>6</v>
      </c>
      <c r="J8" t="s">
        <v>11</v>
      </c>
      <c r="K8" s="9">
        <v>15</v>
      </c>
      <c r="L8" s="9">
        <v>6</v>
      </c>
    </row>
    <row r="9" spans="1:14" x14ac:dyDescent="0.2">
      <c r="D9" s="23"/>
      <c r="E9" s="18"/>
      <c r="F9" s="23"/>
      <c r="G9" s="23"/>
      <c r="H9" s="18"/>
    </row>
    <row r="10" spans="1:14" x14ac:dyDescent="0.2">
      <c r="A10" s="12" t="s">
        <v>17</v>
      </c>
      <c r="B10" s="11" t="s">
        <v>15</v>
      </c>
      <c r="D10" s="12" t="s">
        <v>17</v>
      </c>
      <c r="E10" s="11" t="s">
        <v>15</v>
      </c>
      <c r="G10" s="12" t="s">
        <v>17</v>
      </c>
      <c r="H10" s="11" t="s">
        <v>15</v>
      </c>
      <c r="J10" s="24" t="s">
        <v>20</v>
      </c>
    </row>
    <row r="11" spans="1:14" x14ac:dyDescent="0.2">
      <c r="A11" s="14" t="s">
        <v>9</v>
      </c>
      <c r="B11" s="13">
        <v>1</v>
      </c>
      <c r="D11" s="14" t="s">
        <v>9</v>
      </c>
      <c r="E11" s="13">
        <v>1</v>
      </c>
      <c r="G11" s="14" t="s">
        <v>9</v>
      </c>
      <c r="H11" s="13">
        <v>1</v>
      </c>
      <c r="J11" s="24" t="s">
        <v>17</v>
      </c>
      <c r="K11" s="25" t="s">
        <v>28</v>
      </c>
      <c r="L11" s="25" t="s">
        <v>15</v>
      </c>
    </row>
    <row r="12" spans="1:14" x14ac:dyDescent="0.2">
      <c r="A12" s="14" t="s">
        <v>31</v>
      </c>
      <c r="B12" s="13">
        <v>2</v>
      </c>
      <c r="D12" s="14" t="s">
        <v>31</v>
      </c>
      <c r="E12" s="13">
        <v>2</v>
      </c>
      <c r="G12" s="14" t="s">
        <v>31</v>
      </c>
      <c r="H12" s="13">
        <v>2</v>
      </c>
      <c r="J12" s="17" t="s">
        <v>9</v>
      </c>
      <c r="K12" s="9">
        <v>4</v>
      </c>
      <c r="L12" s="18">
        <v>1</v>
      </c>
    </row>
    <row r="13" spans="1:14" x14ac:dyDescent="0.2">
      <c r="D13" s="23"/>
      <c r="E13" s="18"/>
      <c r="F13" s="23"/>
      <c r="G13" s="23"/>
      <c r="H13" s="18"/>
      <c r="J13" s="17" t="s">
        <v>31</v>
      </c>
      <c r="K13" s="18">
        <v>5</v>
      </c>
      <c r="L13" s="9">
        <v>2</v>
      </c>
    </row>
    <row r="14" spans="1:14" x14ac:dyDescent="0.2">
      <c r="A14" s="12" t="s">
        <v>19</v>
      </c>
      <c r="B14" s="11" t="s">
        <v>15</v>
      </c>
      <c r="D14" s="12" t="s">
        <v>19</v>
      </c>
      <c r="E14" s="11" t="s">
        <v>15</v>
      </c>
      <c r="G14" s="12" t="s">
        <v>19</v>
      </c>
      <c r="H14" s="11" t="s">
        <v>15</v>
      </c>
    </row>
    <row r="15" spans="1:14" x14ac:dyDescent="0.2">
      <c r="A15" s="14" t="s">
        <v>2</v>
      </c>
      <c r="B15" s="13">
        <v>1</v>
      </c>
      <c r="D15" s="14" t="s">
        <v>2</v>
      </c>
      <c r="E15" s="13">
        <v>1</v>
      </c>
      <c r="G15" s="14" t="s">
        <v>2</v>
      </c>
      <c r="H15" s="13">
        <v>1</v>
      </c>
    </row>
    <row r="16" spans="1:14" x14ac:dyDescent="0.2">
      <c r="A16" s="14" t="s">
        <v>0</v>
      </c>
      <c r="B16" s="13">
        <v>2</v>
      </c>
      <c r="D16" s="14" t="s">
        <v>9</v>
      </c>
      <c r="E16" s="13">
        <v>2</v>
      </c>
      <c r="G16" s="14" t="s">
        <v>9</v>
      </c>
      <c r="H16" s="13">
        <v>2</v>
      </c>
      <c r="J16" s="28" t="s">
        <v>21</v>
      </c>
      <c r="K16" s="29" t="s">
        <v>27</v>
      </c>
      <c r="L16" s="27"/>
      <c r="M16" s="26"/>
      <c r="N16" s="26"/>
    </row>
    <row r="17" spans="1:14" x14ac:dyDescent="0.2">
      <c r="A17" s="14" t="s">
        <v>31</v>
      </c>
      <c r="B17" s="13">
        <v>3</v>
      </c>
      <c r="D17" s="10" t="s">
        <v>12</v>
      </c>
      <c r="E17" s="13">
        <v>3</v>
      </c>
      <c r="G17" s="14" t="s">
        <v>31</v>
      </c>
      <c r="H17" s="13">
        <v>3</v>
      </c>
      <c r="J17" s="26" t="s">
        <v>2</v>
      </c>
      <c r="K17" s="27">
        <v>3</v>
      </c>
      <c r="L17" s="27"/>
      <c r="M17" s="26"/>
      <c r="N17" s="26"/>
    </row>
    <row r="18" spans="1:14" x14ac:dyDescent="0.2">
      <c r="A18" s="14" t="s">
        <v>9</v>
      </c>
      <c r="B18" s="13">
        <v>4</v>
      </c>
      <c r="D18" s="14" t="s">
        <v>1</v>
      </c>
      <c r="E18" s="13">
        <v>4</v>
      </c>
      <c r="G18" s="14" t="s">
        <v>0</v>
      </c>
      <c r="H18" s="13">
        <v>4</v>
      </c>
      <c r="J18" s="26" t="s">
        <v>0</v>
      </c>
      <c r="K18" s="27">
        <v>9</v>
      </c>
      <c r="L18" s="27">
        <v>2</v>
      </c>
      <c r="M18" s="27">
        <v>2</v>
      </c>
      <c r="N18" s="27">
        <v>5</v>
      </c>
    </row>
    <row r="19" spans="1:14" x14ac:dyDescent="0.2">
      <c r="A19" s="10" t="s">
        <v>13</v>
      </c>
      <c r="B19" s="13">
        <v>5</v>
      </c>
      <c r="D19" s="14" t="s">
        <v>31</v>
      </c>
      <c r="E19" s="13">
        <v>5</v>
      </c>
      <c r="G19" s="10" t="s">
        <v>12</v>
      </c>
      <c r="H19" s="13">
        <v>5</v>
      </c>
      <c r="J19" s="26" t="s">
        <v>12</v>
      </c>
      <c r="K19" s="27">
        <v>9</v>
      </c>
      <c r="L19" s="27">
        <v>2</v>
      </c>
      <c r="M19" s="27">
        <v>3</v>
      </c>
      <c r="N19" s="27">
        <v>4</v>
      </c>
    </row>
    <row r="20" spans="1:14" x14ac:dyDescent="0.2">
      <c r="A20" s="10" t="s">
        <v>12</v>
      </c>
      <c r="B20" s="13">
        <v>6</v>
      </c>
      <c r="D20" s="10" t="s">
        <v>11</v>
      </c>
      <c r="E20" s="13">
        <v>6</v>
      </c>
      <c r="G20" s="14" t="s">
        <v>1</v>
      </c>
      <c r="H20" s="13">
        <v>6</v>
      </c>
      <c r="J20" s="26" t="s">
        <v>1</v>
      </c>
      <c r="K20" s="27">
        <v>12</v>
      </c>
      <c r="L20" s="27"/>
      <c r="M20" s="27"/>
      <c r="N20" s="27"/>
    </row>
    <row r="21" spans="1:14" x14ac:dyDescent="0.2">
      <c r="A21" s="14" t="s">
        <v>1</v>
      </c>
      <c r="B21" s="13">
        <v>7</v>
      </c>
      <c r="D21" s="14" t="s">
        <v>0</v>
      </c>
      <c r="E21" s="13">
        <v>7</v>
      </c>
      <c r="G21" s="10" t="s">
        <v>11</v>
      </c>
      <c r="H21" s="13">
        <v>7</v>
      </c>
      <c r="J21" s="26" t="s">
        <v>13</v>
      </c>
      <c r="K21" s="27">
        <v>15</v>
      </c>
      <c r="L21" s="27">
        <v>3</v>
      </c>
      <c r="M21" s="27">
        <v>6</v>
      </c>
      <c r="N21" s="27">
        <v>6</v>
      </c>
    </row>
    <row r="22" spans="1:14" x14ac:dyDescent="0.2">
      <c r="A22" s="10" t="s">
        <v>11</v>
      </c>
      <c r="B22" s="13">
        <v>8</v>
      </c>
      <c r="D22" s="10" t="s">
        <v>13</v>
      </c>
      <c r="E22" s="13">
        <v>8</v>
      </c>
      <c r="G22" s="10" t="s">
        <v>13</v>
      </c>
      <c r="H22" s="13">
        <v>8</v>
      </c>
      <c r="J22" s="26" t="s">
        <v>11</v>
      </c>
      <c r="K22" s="27">
        <v>15</v>
      </c>
      <c r="L22" s="27">
        <v>4</v>
      </c>
      <c r="M22" s="27">
        <v>5</v>
      </c>
      <c r="N22" s="27">
        <v>6</v>
      </c>
    </row>
    <row r="24" spans="1:14" x14ac:dyDescent="0.2">
      <c r="J24" s="28" t="s">
        <v>22</v>
      </c>
      <c r="K24" s="29" t="s">
        <v>27</v>
      </c>
      <c r="L24" s="27"/>
      <c r="M24" s="26"/>
      <c r="N24" s="26"/>
    </row>
    <row r="25" spans="1:14" x14ac:dyDescent="0.2">
      <c r="J25" s="26" t="s">
        <v>2</v>
      </c>
      <c r="K25" s="27">
        <v>3</v>
      </c>
      <c r="L25" s="27"/>
      <c r="M25" s="26"/>
      <c r="N25" s="26"/>
    </row>
    <row r="26" spans="1:14" x14ac:dyDescent="0.2">
      <c r="J26" s="26" t="s">
        <v>12</v>
      </c>
      <c r="K26" s="27">
        <v>9</v>
      </c>
      <c r="L26" s="27">
        <v>3</v>
      </c>
      <c r="M26" s="26"/>
    </row>
    <row r="27" spans="1:14" x14ac:dyDescent="0.2">
      <c r="J27" s="26" t="s">
        <v>0</v>
      </c>
      <c r="K27" s="27">
        <v>9</v>
      </c>
      <c r="L27" s="27">
        <v>2</v>
      </c>
      <c r="M27" s="26"/>
    </row>
    <row r="28" spans="1:14" x14ac:dyDescent="0.2">
      <c r="J28" s="26" t="s">
        <v>1</v>
      </c>
      <c r="K28" s="27">
        <v>12</v>
      </c>
      <c r="L28" s="27"/>
      <c r="M28" s="26"/>
    </row>
    <row r="29" spans="1:14" x14ac:dyDescent="0.2">
      <c r="J29" s="26" t="s">
        <v>11</v>
      </c>
      <c r="K29" s="27">
        <v>15</v>
      </c>
      <c r="L29" s="27">
        <v>5</v>
      </c>
      <c r="M29" s="26"/>
    </row>
    <row r="30" spans="1:14" x14ac:dyDescent="0.2">
      <c r="J30" s="26" t="s">
        <v>13</v>
      </c>
      <c r="K30" s="27">
        <v>15</v>
      </c>
      <c r="L30" s="27">
        <v>6</v>
      </c>
      <c r="M30" s="26"/>
    </row>
    <row r="32" spans="1:14" x14ac:dyDescent="0.2">
      <c r="A32" s="31" t="s">
        <v>23</v>
      </c>
    </row>
    <row r="33" spans="1:1" x14ac:dyDescent="0.2">
      <c r="A33" s="31" t="s">
        <v>29</v>
      </c>
    </row>
    <row r="34" spans="1:1" x14ac:dyDescent="0.2">
      <c r="A34" s="31" t="s">
        <v>30</v>
      </c>
    </row>
  </sheetData>
  <sortState ref="J2:K8">
    <sortCondition ref="K25:K31"/>
  </sortState>
  <mergeCells count="3">
    <mergeCell ref="A1:B1"/>
    <mergeCell ref="D1:E1"/>
    <mergeCell ref="G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Race 1</vt:lpstr>
      <vt:lpstr>Race 2</vt:lpstr>
      <vt:lpstr>Race 3</vt:lpstr>
      <vt:lpstr>OVERALL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Suellen Hurling</dc:creator>
  <cp:lastModifiedBy>Microsoft Office User</cp:lastModifiedBy>
  <dcterms:created xsi:type="dcterms:W3CDTF">2016-01-27T04:47:52Z</dcterms:created>
  <dcterms:modified xsi:type="dcterms:W3CDTF">2017-01-29T19:29:45Z</dcterms:modified>
</cp:coreProperties>
</file>